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<sst xmlns="http://schemas.openxmlformats.org/spreadsheetml/2006/main" count="151" uniqueCount="64">
  <si>
    <t>工事費内訳書</t>
  </si>
  <si>
    <t>住　　　　所</t>
  </si>
  <si>
    <t>商号又は名称</t>
  </si>
  <si>
    <t>代 表 者 名</t>
  </si>
  <si>
    <t>工 事 名</t>
  </si>
  <si>
    <t>Ｒ２那土　日和佐上那賀線　那賀・深森　道路改良工事（２）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</si>
  <si>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</si>
  <si>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</si>
  <si>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</si>
  <si>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</si>
  <si>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</si>
  <si>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</si>
  <si>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</si>
  <si>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</si>
  <si>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</si>
  <si>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</si>
  <si>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</t>
  </si>
  <si>
    <t>m3</t>
  </si>
  <si>
    <t>路体盛土工</t>
  </si>
  <si>
    <t>路体(築堤)盛土</t>
  </si>
  <si>
    <t>土砂等運搬</t>
  </si>
  <si>
    <t>積込(ﾙｰｽﾞ)</t>
  </si>
  <si>
    <t>路床盛土工</t>
  </si>
  <si>
    <t>路床盛土</t>
  </si>
  <si>
    <t>擁壁工</t>
  </si>
  <si>
    <t>作業土工</t>
  </si>
  <si>
    <t>床掘り</t>
  </si>
  <si>
    <t>埋戻し</t>
  </si>
  <si>
    <t>場所打擁壁工(構造物単位)</t>
  </si>
  <si>
    <t>逆T型擁壁</t>
  </si>
  <si>
    <t>場所打擁壁工</t>
  </si>
  <si>
    <t>ｺﾝｸﾘｰﾄ</t>
  </si>
  <si>
    <t>型枠</t>
  </si>
  <si>
    <t>m2</t>
  </si>
  <si>
    <t>足場</t>
  </si>
  <si>
    <t>掛m2</t>
  </si>
  <si>
    <t>目地板</t>
  </si>
  <si>
    <t>鉄筋</t>
  </si>
  <si>
    <t>t</t>
  </si>
  <si>
    <t>支保工</t>
  </si>
  <si>
    <t>空m3</t>
  </si>
  <si>
    <t>基礎材</t>
  </si>
  <si>
    <t>水抜ﾊﾟｲﾌﾟ</t>
  </si>
  <si>
    <t>排水構造物工</t>
  </si>
  <si>
    <t>管渠工</t>
  </si>
  <si>
    <t>暗渠排水管</t>
  </si>
  <si>
    <t>m</t>
  </si>
  <si>
    <t>鉄筋ｺﾝｸﾘｰﾄ台付管</t>
  </si>
  <si>
    <t>仮設工</t>
  </si>
  <si>
    <t>工事用道路工</t>
  </si>
  <si>
    <t>工事用道路盛土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</si>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</sst>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G11+G23+G61+G65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G12+G14+G20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1100.0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G15+G16+G17+G18+G19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390.0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17</v>
      </c>
      <c r="F16" s="13" t="n">
        <v>370.0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19</v>
      </c>
      <c r="E17" s="12" t="s">
        <v>17</v>
      </c>
      <c r="F17" s="13" t="n">
        <v>5400.0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20</v>
      </c>
      <c r="E18" s="12" t="s">
        <v>17</v>
      </c>
      <c r="F18" s="13" t="n">
        <v>3000.0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21</v>
      </c>
      <c r="E19" s="12" t="s">
        <v>17</v>
      </c>
      <c r="F19" s="13" t="n">
        <v>3000.0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22</v>
      </c>
      <c r="D20" s="11"/>
      <c r="E20" s="12" t="s">
        <v>13</v>
      </c>
      <c r="F20" s="13" t="n">
        <v>1.0</v>
      </c>
      <c r="G20" s="15">
        <f>G21+G22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23</v>
      </c>
      <c r="E21" s="12" t="s">
        <v>17</v>
      </c>
      <c r="F21" s="13" t="n">
        <v>100.0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23</v>
      </c>
      <c r="E22" s="12" t="s">
        <v>17</v>
      </c>
      <c r="F22" s="13" t="n">
        <v>400.0</v>
      </c>
      <c r="G22" s="16"/>
      <c r="I22" s="17" t="n">
        <v>13.0</v>
      </c>
      <c r="J22" s="18" t="n">
        <v>4.0</v>
      </c>
    </row>
    <row r="23" ht="42.0" customHeight="true">
      <c r="A23" s="10"/>
      <c r="B23" s="11" t="s">
        <v>24</v>
      </c>
      <c r="C23" s="11"/>
      <c r="D23" s="11"/>
      <c r="E23" s="12" t="s">
        <v>13</v>
      </c>
      <c r="F23" s="13" t="n">
        <v>1.0</v>
      </c>
      <c r="G23" s="15">
        <f>G24+G27+G29+G34+G43+G49+G54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25</v>
      </c>
      <c r="D24" s="11"/>
      <c r="E24" s="12" t="s">
        <v>13</v>
      </c>
      <c r="F24" s="13" t="n">
        <v>1.0</v>
      </c>
      <c r="G24" s="15">
        <f>G25+G26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26</v>
      </c>
      <c r="E25" s="12" t="s">
        <v>17</v>
      </c>
      <c r="F25" s="13" t="n">
        <v>12.0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27</v>
      </c>
      <c r="E26" s="12" t="s">
        <v>17</v>
      </c>
      <c r="F26" s="13" t="n">
        <v>2.0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28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29</v>
      </c>
      <c r="E28" s="12" t="s">
        <v>17</v>
      </c>
      <c r="F28" s="13" t="n">
        <v>387.0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 t="s">
        <v>30</v>
      </c>
      <c r="D29" s="11"/>
      <c r="E29" s="12" t="s">
        <v>13</v>
      </c>
      <c r="F29" s="13" t="n">
        <v>1.0</v>
      </c>
      <c r="G29" s="15">
        <f>G30+G31+G32+G33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31</v>
      </c>
      <c r="E30" s="12" t="s">
        <v>17</v>
      </c>
      <c r="F30" s="13" t="n">
        <v>85.0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32</v>
      </c>
      <c r="E31" s="12" t="s">
        <v>33</v>
      </c>
      <c r="F31" s="13" t="n">
        <v>33.0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34</v>
      </c>
      <c r="E32" s="12" t="s">
        <v>35</v>
      </c>
      <c r="F32" s="13" t="n">
        <v>30.0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36</v>
      </c>
      <c r="E33" s="12" t="s">
        <v>33</v>
      </c>
      <c r="F33" s="13" t="n">
        <v>9.0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30</v>
      </c>
      <c r="D34" s="11"/>
      <c r="E34" s="12" t="s">
        <v>13</v>
      </c>
      <c r="F34" s="13" t="n">
        <v>1.0</v>
      </c>
      <c r="G34" s="15">
        <f>G35+G36+G37+G38+G39+G40+G41+G42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31</v>
      </c>
      <c r="E35" s="12" t="s">
        <v>17</v>
      </c>
      <c r="F35" s="13" t="n">
        <v>14.0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37</v>
      </c>
      <c r="E36" s="12" t="s">
        <v>38</v>
      </c>
      <c r="F36" s="14" t="n">
        <v>2.31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37</v>
      </c>
      <c r="E37" s="12" t="s">
        <v>38</v>
      </c>
      <c r="F37" s="14" t="n">
        <v>0.45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37</v>
      </c>
      <c r="E38" s="12" t="s">
        <v>38</v>
      </c>
      <c r="F38" s="14" t="n">
        <v>0.15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32</v>
      </c>
      <c r="E39" s="12" t="s">
        <v>33</v>
      </c>
      <c r="F39" s="13" t="n">
        <v>48.0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39</v>
      </c>
      <c r="E40" s="12" t="s">
        <v>40</v>
      </c>
      <c r="F40" s="13" t="n">
        <v>1.0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34</v>
      </c>
      <c r="E41" s="12" t="s">
        <v>35</v>
      </c>
      <c r="F41" s="13" t="n">
        <v>60.0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36</v>
      </c>
      <c r="E42" s="12" t="s">
        <v>33</v>
      </c>
      <c r="F42" s="13" t="n">
        <v>2.0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 t="s">
        <v>30</v>
      </c>
      <c r="D43" s="11"/>
      <c r="E43" s="12" t="s">
        <v>13</v>
      </c>
      <c r="F43" s="13" t="n">
        <v>1.0</v>
      </c>
      <c r="G43" s="15">
        <f>G44+G45+G46+G47+G48</f>
      </c>
      <c r="I43" s="17" t="n">
        <v>34.0</v>
      </c>
      <c r="J43" s="18" t="n">
        <v>3.0</v>
      </c>
    </row>
    <row r="44" ht="42.0" customHeight="true">
      <c r="A44" s="10"/>
      <c r="B44" s="11"/>
      <c r="C44" s="11"/>
      <c r="D44" s="11" t="s">
        <v>31</v>
      </c>
      <c r="E44" s="12" t="s">
        <v>17</v>
      </c>
      <c r="F44" s="13" t="n">
        <v>10.0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37</v>
      </c>
      <c r="E45" s="12" t="s">
        <v>38</v>
      </c>
      <c r="F45" s="14" t="n">
        <v>0.12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37</v>
      </c>
      <c r="E46" s="12" t="s">
        <v>38</v>
      </c>
      <c r="F46" s="14" t="n">
        <v>1.47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32</v>
      </c>
      <c r="E47" s="12" t="s">
        <v>33</v>
      </c>
      <c r="F47" s="13" t="n">
        <v>36.0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34</v>
      </c>
      <c r="E48" s="12" t="s">
        <v>35</v>
      </c>
      <c r="F48" s="13" t="n">
        <v>40.0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 t="s">
        <v>30</v>
      </c>
      <c r="D49" s="11"/>
      <c r="E49" s="12" t="s">
        <v>13</v>
      </c>
      <c r="F49" s="13" t="n">
        <v>1.0</v>
      </c>
      <c r="G49" s="15">
        <f>G50+G51+G52+G53</f>
      </c>
      <c r="I49" s="17" t="n">
        <v>40.0</v>
      </c>
      <c r="J49" s="18" t="n">
        <v>3.0</v>
      </c>
    </row>
    <row r="50" ht="42.0" customHeight="true">
      <c r="A50" s="10"/>
      <c r="B50" s="11"/>
      <c r="C50" s="11"/>
      <c r="D50" s="11" t="s">
        <v>41</v>
      </c>
      <c r="E50" s="12" t="s">
        <v>33</v>
      </c>
      <c r="F50" s="13" t="n">
        <v>5.0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31</v>
      </c>
      <c r="E51" s="12" t="s">
        <v>17</v>
      </c>
      <c r="F51" s="13" t="n">
        <v>2.0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32</v>
      </c>
      <c r="E52" s="12" t="s">
        <v>33</v>
      </c>
      <c r="F52" s="13" t="n">
        <v>18.0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36</v>
      </c>
      <c r="E53" s="12" t="s">
        <v>33</v>
      </c>
      <c r="F53" s="14" t="n">
        <v>0.2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 t="s">
        <v>30</v>
      </c>
      <c r="D54" s="11"/>
      <c r="E54" s="12" t="s">
        <v>13</v>
      </c>
      <c r="F54" s="13" t="n">
        <v>1.0</v>
      </c>
      <c r="G54" s="15">
        <f>G55+G56+G57+G58+G59+G60</f>
      </c>
      <c r="I54" s="17" t="n">
        <v>45.0</v>
      </c>
      <c r="J54" s="18" t="n">
        <v>3.0</v>
      </c>
    </row>
    <row r="55" ht="42.0" customHeight="true">
      <c r="A55" s="10"/>
      <c r="B55" s="11"/>
      <c r="C55" s="11"/>
      <c r="D55" s="11" t="s">
        <v>41</v>
      </c>
      <c r="E55" s="12" t="s">
        <v>33</v>
      </c>
      <c r="F55" s="13" t="n">
        <v>4.0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/>
      <c r="D56" s="11" t="s">
        <v>31</v>
      </c>
      <c r="E56" s="12" t="s">
        <v>17</v>
      </c>
      <c r="F56" s="13" t="n">
        <v>15.0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32</v>
      </c>
      <c r="E57" s="12" t="s">
        <v>13</v>
      </c>
      <c r="F57" s="13" t="n">
        <v>1.0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34</v>
      </c>
      <c r="E58" s="12" t="s">
        <v>13</v>
      </c>
      <c r="F58" s="13" t="n">
        <v>1.0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/>
      <c r="D59" s="11" t="s">
        <v>36</v>
      </c>
      <c r="E59" s="12" t="s">
        <v>33</v>
      </c>
      <c r="F59" s="13" t="n">
        <v>2.0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/>
      <c r="D60" s="11" t="s">
        <v>42</v>
      </c>
      <c r="E60" s="12" t="s">
        <v>13</v>
      </c>
      <c r="F60" s="13" t="n">
        <v>1.0</v>
      </c>
      <c r="G60" s="16"/>
      <c r="I60" s="17" t="n">
        <v>51.0</v>
      </c>
      <c r="J60" s="18" t="n">
        <v>4.0</v>
      </c>
    </row>
    <row r="61" ht="42.0" customHeight="true">
      <c r="A61" s="10"/>
      <c r="B61" s="11" t="s">
        <v>43</v>
      </c>
      <c r="C61" s="11"/>
      <c r="D61" s="11"/>
      <c r="E61" s="12" t="s">
        <v>13</v>
      </c>
      <c r="F61" s="13" t="n">
        <v>1.0</v>
      </c>
      <c r="G61" s="15">
        <f>G62</f>
      </c>
      <c r="I61" s="17" t="n">
        <v>52.0</v>
      </c>
      <c r="J61" s="18" t="n">
        <v>2.0</v>
      </c>
    </row>
    <row r="62" ht="42.0" customHeight="true">
      <c r="A62" s="10"/>
      <c r="B62" s="11"/>
      <c r="C62" s="11" t="s">
        <v>44</v>
      </c>
      <c r="D62" s="11"/>
      <c r="E62" s="12" t="s">
        <v>13</v>
      </c>
      <c r="F62" s="13" t="n">
        <v>1.0</v>
      </c>
      <c r="G62" s="15">
        <f>G63+G64</f>
      </c>
      <c r="I62" s="17" t="n">
        <v>53.0</v>
      </c>
      <c r="J62" s="18" t="n">
        <v>3.0</v>
      </c>
    </row>
    <row r="63" ht="42.0" customHeight="true">
      <c r="A63" s="10"/>
      <c r="B63" s="11"/>
      <c r="C63" s="11"/>
      <c r="D63" s="11" t="s">
        <v>45</v>
      </c>
      <c r="E63" s="12" t="s">
        <v>46</v>
      </c>
      <c r="F63" s="13" t="n">
        <v>64.0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/>
      <c r="D64" s="11" t="s">
        <v>47</v>
      </c>
      <c r="E64" s="12" t="s">
        <v>46</v>
      </c>
      <c r="F64" s="13" t="n">
        <v>28.0</v>
      </c>
      <c r="G64" s="16"/>
      <c r="I64" s="17" t="n">
        <v>55.0</v>
      </c>
      <c r="J64" s="18" t="n">
        <v>4.0</v>
      </c>
    </row>
    <row r="65" ht="42.0" customHeight="true">
      <c r="A65" s="10"/>
      <c r="B65" s="11" t="s">
        <v>48</v>
      </c>
      <c r="C65" s="11"/>
      <c r="D65" s="11"/>
      <c r="E65" s="12" t="s">
        <v>13</v>
      </c>
      <c r="F65" s="13" t="n">
        <v>1.0</v>
      </c>
      <c r="G65" s="15">
        <f>G66+G68</f>
      </c>
      <c r="I65" s="17" t="n">
        <v>56.0</v>
      </c>
      <c r="J65" s="18" t="n">
        <v>2.0</v>
      </c>
    </row>
    <row r="66" ht="42.0" customHeight="true">
      <c r="A66" s="10"/>
      <c r="B66" s="11"/>
      <c r="C66" s="11" t="s">
        <v>49</v>
      </c>
      <c r="D66" s="11"/>
      <c r="E66" s="12" t="s">
        <v>13</v>
      </c>
      <c r="F66" s="13" t="n">
        <v>1.0</v>
      </c>
      <c r="G66" s="15">
        <f>G67</f>
      </c>
      <c r="I66" s="17" t="n">
        <v>57.0</v>
      </c>
      <c r="J66" s="18" t="n">
        <v>3.0</v>
      </c>
    </row>
    <row r="67" ht="42.0" customHeight="true">
      <c r="A67" s="10"/>
      <c r="B67" s="11"/>
      <c r="C67" s="11"/>
      <c r="D67" s="11" t="s">
        <v>50</v>
      </c>
      <c r="E67" s="12" t="s">
        <v>17</v>
      </c>
      <c r="F67" s="13" t="n">
        <v>500.0</v>
      </c>
      <c r="G67" s="16"/>
      <c r="I67" s="17" t="n">
        <v>58.0</v>
      </c>
      <c r="J67" s="18" t="n">
        <v>4.0</v>
      </c>
    </row>
    <row r="68" ht="42.0" customHeight="true">
      <c r="A68" s="10"/>
      <c r="B68" s="11"/>
      <c r="C68" s="11" t="s">
        <v>51</v>
      </c>
      <c r="D68" s="11"/>
      <c r="E68" s="12" t="s">
        <v>13</v>
      </c>
      <c r="F68" s="13" t="n">
        <v>1.0</v>
      </c>
      <c r="G68" s="15">
        <f>G69</f>
      </c>
      <c r="I68" s="17" t="n">
        <v>59.0</v>
      </c>
      <c r="J68" s="18" t="n">
        <v>3.0</v>
      </c>
    </row>
    <row r="69" ht="42.0" customHeight="true">
      <c r="A69" s="10"/>
      <c r="B69" s="11"/>
      <c r="C69" s="11"/>
      <c r="D69" s="11" t="s">
        <v>52</v>
      </c>
      <c r="E69" s="12" t="s">
        <v>53</v>
      </c>
      <c r="F69" s="13" t="n">
        <v>30.0</v>
      </c>
      <c r="G69" s="16"/>
      <c r="I69" s="17" t="n">
        <v>60.0</v>
      </c>
      <c r="J69" s="18" t="n">
        <v>4.0</v>
      </c>
    </row>
    <row r="70" ht="42.0" customHeight="true">
      <c r="A70" s="10" t="s">
        <v>54</v>
      </c>
      <c r="B70" s="11"/>
      <c r="C70" s="11"/>
      <c r="D70" s="11"/>
      <c r="E70" s="12" t="s">
        <v>13</v>
      </c>
      <c r="F70" s="13" t="n">
        <v>1.0</v>
      </c>
      <c r="G70" s="15">
        <f>G11+G23+G61+G65</f>
      </c>
      <c r="I70" s="17" t="n">
        <v>61.0</v>
      </c>
      <c r="J70" s="18" t="n">
        <v>20.0</v>
      </c>
    </row>
    <row r="71" ht="42.0" customHeight="true">
      <c r="A71" s="10" t="s">
        <v>55</v>
      </c>
      <c r="B71" s="11"/>
      <c r="C71" s="11"/>
      <c r="D71" s="11"/>
      <c r="E71" s="12" t="s">
        <v>13</v>
      </c>
      <c r="F71" s="13" t="n">
        <v>1.0</v>
      </c>
      <c r="G71" s="15">
        <f>G72</f>
      </c>
      <c r="I71" s="17" t="n">
        <v>62.0</v>
      </c>
      <c r="J71" s="18" t="n">
        <v>200.0</v>
      </c>
    </row>
    <row r="72" ht="42.0" customHeight="true">
      <c r="A72" s="10"/>
      <c r="B72" s="11" t="s">
        <v>56</v>
      </c>
      <c r="C72" s="11"/>
      <c r="D72" s="11"/>
      <c r="E72" s="12" t="s">
        <v>13</v>
      </c>
      <c r="F72" s="13" t="n">
        <v>1.0</v>
      </c>
      <c r="G72" s="16"/>
      <c r="I72" s="17" t="n">
        <v>63.0</v>
      </c>
      <c r="J72" s="18"/>
    </row>
    <row r="73" ht="42.0" customHeight="true">
      <c r="A73" s="10" t="s">
        <v>57</v>
      </c>
      <c r="B73" s="11"/>
      <c r="C73" s="11"/>
      <c r="D73" s="11"/>
      <c r="E73" s="12" t="s">
        <v>13</v>
      </c>
      <c r="F73" s="13" t="n">
        <v>1.0</v>
      </c>
      <c r="G73" s="15">
        <f>G70+G71</f>
      </c>
      <c r="I73" s="17" t="n">
        <v>64.0</v>
      </c>
      <c r="J73" s="18"/>
    </row>
    <row r="74" ht="42.0" customHeight="true">
      <c r="A74" s="10"/>
      <c r="B74" s="11" t="s">
        <v>58</v>
      </c>
      <c r="C74" s="11"/>
      <c r="D74" s="11"/>
      <c r="E74" s="12" t="s">
        <v>13</v>
      </c>
      <c r="F74" s="13" t="n">
        <v>1.0</v>
      </c>
      <c r="G74" s="16"/>
      <c r="I74" s="17" t="n">
        <v>65.0</v>
      </c>
      <c r="J74" s="18" t="n">
        <v>210.0</v>
      </c>
    </row>
    <row r="75" ht="42.0" customHeight="true">
      <c r="A75" s="10" t="s">
        <v>59</v>
      </c>
      <c r="B75" s="11"/>
      <c r="C75" s="11"/>
      <c r="D75" s="11"/>
      <c r="E75" s="12" t="s">
        <v>13</v>
      </c>
      <c r="F75" s="13" t="n">
        <v>1.0</v>
      </c>
      <c r="G75" s="15">
        <f>G70+G71+G74</f>
      </c>
      <c r="I75" s="17" t="n">
        <v>66.0</v>
      </c>
      <c r="J75" s="18"/>
    </row>
    <row r="76" ht="42.0" customHeight="true">
      <c r="A76" s="10"/>
      <c r="B76" s="11" t="s">
        <v>60</v>
      </c>
      <c r="C76" s="11"/>
      <c r="D76" s="11"/>
      <c r="E76" s="12" t="s">
        <v>13</v>
      </c>
      <c r="F76" s="13" t="n">
        <v>1.0</v>
      </c>
      <c r="G76" s="16"/>
      <c r="I76" s="17" t="n">
        <v>67.0</v>
      </c>
      <c r="J76" s="18" t="n">
        <v>220.0</v>
      </c>
    </row>
    <row r="77" ht="42.0" customHeight="true">
      <c r="A77" s="10" t="s">
        <v>61</v>
      </c>
      <c r="B77" s="11"/>
      <c r="C77" s="11"/>
      <c r="D77" s="11"/>
      <c r="E77" s="12" t="s">
        <v>13</v>
      </c>
      <c r="F77" s="13" t="n">
        <v>1.0</v>
      </c>
      <c r="G77" s="15">
        <f>G75+G76</f>
      </c>
      <c r="I77" s="17" t="n">
        <v>68.0</v>
      </c>
      <c r="J77" s="18" t="n">
        <v>30.0</v>
      </c>
    </row>
    <row r="78" ht="42.0" customHeight="true">
      <c r="A78" s="19" t="s">
        <v>62</v>
      </c>
      <c r="B78" s="20"/>
      <c r="C78" s="20"/>
      <c r="D78" s="20"/>
      <c r="E78" s="21" t="s">
        <v>63</v>
      </c>
      <c r="F78" s="22" t="s">
        <v>63</v>
      </c>
      <c r="G78" s="24">
        <f>G77</f>
      </c>
      <c r="I78" s="26" t="n">
        <v>69.0</v>
      </c>
      <c r="J7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D17"/>
    <mergeCell ref="D18"/>
    <mergeCell ref="D19"/>
    <mergeCell ref="C20:D20"/>
    <mergeCell ref="D21"/>
    <mergeCell ref="D22"/>
    <mergeCell ref="B23:D23"/>
    <mergeCell ref="C24:D24"/>
    <mergeCell ref="D25"/>
    <mergeCell ref="D26"/>
    <mergeCell ref="C27:D27"/>
    <mergeCell ref="D28"/>
    <mergeCell ref="C29:D29"/>
    <mergeCell ref="D30"/>
    <mergeCell ref="D31"/>
    <mergeCell ref="D32"/>
    <mergeCell ref="D33"/>
    <mergeCell ref="C34:D34"/>
    <mergeCell ref="D35"/>
    <mergeCell ref="D36"/>
    <mergeCell ref="D37"/>
    <mergeCell ref="D38"/>
    <mergeCell ref="D39"/>
    <mergeCell ref="D40"/>
    <mergeCell ref="D41"/>
    <mergeCell ref="D42"/>
    <mergeCell ref="C43:D43"/>
    <mergeCell ref="D44"/>
    <mergeCell ref="D45"/>
    <mergeCell ref="D46"/>
    <mergeCell ref="D47"/>
    <mergeCell ref="D48"/>
    <mergeCell ref="C49:D49"/>
    <mergeCell ref="D50"/>
    <mergeCell ref="D51"/>
    <mergeCell ref="D52"/>
    <mergeCell ref="D53"/>
    <mergeCell ref="C54:D54"/>
    <mergeCell ref="D55"/>
    <mergeCell ref="D56"/>
    <mergeCell ref="D57"/>
    <mergeCell ref="D58"/>
    <mergeCell ref="D59"/>
    <mergeCell ref="D60"/>
    <mergeCell ref="B61:D61"/>
    <mergeCell ref="C62:D62"/>
    <mergeCell ref="D63"/>
    <mergeCell ref="D64"/>
    <mergeCell ref="B65:D65"/>
    <mergeCell ref="C66:D66"/>
    <mergeCell ref="D67"/>
    <mergeCell ref="C68:D68"/>
    <mergeCell ref="D69"/>
    <mergeCell ref="A70:D70"/>
    <mergeCell ref="A71:D71"/>
    <mergeCell ref="B72:D72"/>
    <mergeCell ref="A73:D73"/>
    <mergeCell ref="B74:D74"/>
    <mergeCell ref="A75:D75"/>
    <mergeCell ref="B76:D76"/>
    <mergeCell ref="A77:D77"/>
    <mergeCell ref="A78:D7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2021-02-08T06:40:54Z</dcterms:created>
  <dc:creator>Apache POI</dc:creator>
</cp:coreProperties>
</file>